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hidePivotFieldList="1"/>
  <xr:revisionPtr revIDLastSave="44" documentId="13_ncr:1_{C4130937-446D-4DE7-B22C-EE296319E121}" xr6:coauthVersionLast="47" xr6:coauthVersionMax="47" xr10:uidLastSave="{4384A263-16D9-4C0C-AE89-C19D09678087}"/>
  <bookViews>
    <workbookView xWindow="-25980" yWindow="-16320" windowWidth="29040" windowHeight="15720" tabRatio="749" activeTab="1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 calcMode="autoNoTable"/>
  <pivotCaches>
    <pivotCache cacheId="6" r:id="rId5"/>
    <pivotCache cacheId="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<sst xmlns="http://schemas.openxmlformats.org/spreadsheetml/2006/main" count="201" uniqueCount="29">
  <si>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</si>
  <si>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</si>
  <si>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</si>
  <si>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</si>
  <si>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</si>
  <si>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</si>
  <si>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</si>
  <si>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</si>
  <si>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</si>
  <si>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</si>
  <si>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</si>
  <si>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</si>
  <si>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</si>
  <si>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</si>
  <si>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</si>
  <si>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</si>
  <si>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</si>
  <si>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</si>
  <si>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</si>
  <si>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</si>
  <si>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</si>
  <si>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</si>
  <si>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</si>
  <si>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</si>
  <si>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</si>
  <si>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</si>
  <si>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</si>
  <si>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Mar</t>
  </si>
  <si>
    <t>TYRE MARKET WATCH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</si>
</sst>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36.435724421295" createdVersion="8" refreshedVersion="8" minRefreshableVersion="3" recordCount="24" xr:uid="{F14CD527-A09F-4434-AAAA-A9BB18798C8F}">
  <cacheSource type="worksheet">
    <worksheetSource ref="A1:H25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oY"/>
        <s v="YtD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emiMixedTypes="0" containsString="0" containsNumber="1" minValue="-0.08" maxValue="0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36.435984837961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oY"/>
        <s v="YtD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0.08" maxValue="0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n v="2025"/>
    <s v="Mar"/>
    <n v="-0.02"/>
  </r>
  <r>
    <x v="0"/>
    <x v="0"/>
    <x v="1"/>
    <x v="0"/>
    <x v="0"/>
    <n v="2025"/>
    <s v="Mar"/>
    <n v="0.04"/>
  </r>
  <r>
    <x v="0"/>
    <x v="1"/>
    <x v="1"/>
    <x v="0"/>
    <x v="0"/>
    <n v="2025"/>
    <s v="Mar"/>
    <n v="0.19"/>
  </r>
  <r>
    <x v="1"/>
    <x v="0"/>
    <x v="0"/>
    <x v="0"/>
    <x v="0"/>
    <n v="2025"/>
    <s v="Mar"/>
    <n v="0"/>
  </r>
  <r>
    <x v="1"/>
    <x v="0"/>
    <x v="1"/>
    <x v="0"/>
    <x v="0"/>
    <n v="2025"/>
    <s v="Mar"/>
    <n v="-7.0000000000000007E-2"/>
  </r>
  <r>
    <x v="1"/>
    <x v="1"/>
    <x v="1"/>
    <x v="0"/>
    <x v="0"/>
    <n v="2025"/>
    <s v="Mar"/>
    <n v="-0.05"/>
  </r>
  <r>
    <x v="2"/>
    <x v="0"/>
    <x v="0"/>
    <x v="0"/>
    <x v="0"/>
    <n v="2025"/>
    <s v="Mar"/>
    <n v="-0.03"/>
  </r>
  <r>
    <x v="2"/>
    <x v="0"/>
    <x v="1"/>
    <x v="0"/>
    <x v="0"/>
    <n v="2025"/>
    <s v="Mar"/>
    <n v="0.06"/>
  </r>
  <r>
    <x v="3"/>
    <x v="0"/>
    <x v="0"/>
    <x v="0"/>
    <x v="0"/>
    <n v="2025"/>
    <s v="Mar"/>
    <n v="0.32"/>
  </r>
  <r>
    <x v="3"/>
    <x v="0"/>
    <x v="1"/>
    <x v="0"/>
    <x v="0"/>
    <n v="2025"/>
    <s v="Mar"/>
    <n v="0.14000000000000001"/>
  </r>
  <r>
    <x v="4"/>
    <x v="0"/>
    <x v="0"/>
    <x v="0"/>
    <x v="0"/>
    <n v="2025"/>
    <s v="Mar"/>
    <n v="-0.02"/>
  </r>
  <r>
    <x v="4"/>
    <x v="0"/>
    <x v="1"/>
    <x v="0"/>
    <x v="0"/>
    <n v="2025"/>
    <s v="Mar"/>
    <n v="-0.02"/>
  </r>
  <r>
    <x v="0"/>
    <x v="0"/>
    <x v="0"/>
    <x v="1"/>
    <x v="0"/>
    <n v="2025"/>
    <s v="Mar"/>
    <n v="-0.02"/>
  </r>
  <r>
    <x v="0"/>
    <x v="0"/>
    <x v="1"/>
    <x v="1"/>
    <x v="0"/>
    <n v="2025"/>
    <s v="Mar"/>
    <n v="-0.02"/>
  </r>
  <r>
    <x v="0"/>
    <x v="1"/>
    <x v="0"/>
    <x v="1"/>
    <x v="0"/>
    <n v="2025"/>
    <s v="Mar"/>
    <n v="0"/>
  </r>
  <r>
    <x v="0"/>
    <x v="1"/>
    <x v="1"/>
    <x v="1"/>
    <x v="0"/>
    <n v="2025"/>
    <s v="Mar"/>
    <n v="0.14000000000000001"/>
  </r>
  <r>
    <x v="1"/>
    <x v="0"/>
    <x v="0"/>
    <x v="1"/>
    <x v="0"/>
    <n v="2025"/>
    <s v="Mar"/>
    <n v="-0.02"/>
  </r>
  <r>
    <x v="1"/>
    <x v="0"/>
    <x v="1"/>
    <x v="1"/>
    <x v="0"/>
    <n v="2025"/>
    <s v="Mar"/>
    <n v="-0.06"/>
  </r>
  <r>
    <x v="1"/>
    <x v="1"/>
    <x v="0"/>
    <x v="1"/>
    <x v="0"/>
    <n v="2025"/>
    <s v="Mar"/>
    <n v="0.01"/>
  </r>
  <r>
    <x v="1"/>
    <x v="1"/>
    <x v="1"/>
    <x v="1"/>
    <x v="0"/>
    <n v="2025"/>
    <s v="Mar"/>
    <n v="-0.04"/>
  </r>
  <r>
    <x v="2"/>
    <x v="0"/>
    <x v="0"/>
    <x v="1"/>
    <x v="0"/>
    <n v="2025"/>
    <s v="Mar"/>
    <n v="-0.08"/>
  </r>
  <r>
    <x v="2"/>
    <x v="0"/>
    <x v="1"/>
    <x v="1"/>
    <x v="0"/>
    <n v="2025"/>
    <s v="Mar"/>
    <n v="0.03"/>
  </r>
  <r>
    <x v="3"/>
    <x v="0"/>
    <x v="0"/>
    <x v="1"/>
    <x v="0"/>
    <n v="2025"/>
    <s v="Mar"/>
    <n v="0.04"/>
  </r>
  <r>
    <x v="3"/>
    <x v="0"/>
    <x v="1"/>
    <x v="1"/>
    <x v="0"/>
    <n v="2025"/>
    <s v="Mar"/>
    <n v="0.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Mar"/>
    <n v="-0.02"/>
  </r>
  <r>
    <x v="0"/>
    <x v="0"/>
    <x v="1"/>
    <x v="0"/>
    <x v="0"/>
    <n v="2025"/>
    <s v="Mar"/>
    <n v="0.04"/>
  </r>
  <r>
    <x v="0"/>
    <x v="1"/>
    <x v="1"/>
    <x v="0"/>
    <x v="0"/>
    <n v="2025"/>
    <s v="Mar"/>
    <n v="0.19"/>
  </r>
  <r>
    <x v="1"/>
    <x v="0"/>
    <x v="0"/>
    <x v="0"/>
    <x v="0"/>
    <n v="2025"/>
    <s v="Mar"/>
    <n v="0"/>
  </r>
  <r>
    <x v="1"/>
    <x v="0"/>
    <x v="1"/>
    <x v="0"/>
    <x v="0"/>
    <n v="2025"/>
    <s v="Mar"/>
    <n v="-7.0000000000000007E-2"/>
  </r>
  <r>
    <x v="1"/>
    <x v="1"/>
    <x v="1"/>
    <x v="0"/>
    <x v="0"/>
    <n v="2025"/>
    <s v="Mar"/>
    <n v="-0.05"/>
  </r>
  <r>
    <x v="2"/>
    <x v="0"/>
    <x v="0"/>
    <x v="0"/>
    <x v="0"/>
    <n v="2025"/>
    <s v="Mar"/>
    <n v="-0.03"/>
  </r>
  <r>
    <x v="2"/>
    <x v="0"/>
    <x v="1"/>
    <x v="0"/>
    <x v="0"/>
    <n v="2025"/>
    <s v="Mar"/>
    <n v="0.06"/>
  </r>
  <r>
    <x v="3"/>
    <x v="0"/>
    <x v="0"/>
    <x v="0"/>
    <x v="0"/>
    <n v="2025"/>
    <s v="Mar"/>
    <n v="0.32"/>
  </r>
  <r>
    <x v="3"/>
    <x v="0"/>
    <x v="1"/>
    <x v="0"/>
    <x v="0"/>
    <n v="2025"/>
    <s v="Mar"/>
    <n v="0.14000000000000001"/>
  </r>
  <r>
    <x v="4"/>
    <x v="0"/>
    <x v="0"/>
    <x v="0"/>
    <x v="0"/>
    <n v="2025"/>
    <s v="Mar"/>
    <n v="-0.02"/>
  </r>
  <r>
    <x v="4"/>
    <x v="0"/>
    <x v="1"/>
    <x v="0"/>
    <x v="0"/>
    <n v="2025"/>
    <s v="Mar"/>
    <n v="-0.02"/>
  </r>
  <r>
    <x v="0"/>
    <x v="0"/>
    <x v="0"/>
    <x v="1"/>
    <x v="0"/>
    <n v="2025"/>
    <s v="Mar"/>
    <n v="-0.02"/>
  </r>
  <r>
    <x v="0"/>
    <x v="0"/>
    <x v="1"/>
    <x v="1"/>
    <x v="0"/>
    <n v="2025"/>
    <s v="Mar"/>
    <n v="-0.02"/>
  </r>
  <r>
    <x v="0"/>
    <x v="1"/>
    <x v="0"/>
    <x v="1"/>
    <x v="0"/>
    <n v="2025"/>
    <s v="Mar"/>
    <n v="0"/>
  </r>
  <r>
    <x v="0"/>
    <x v="1"/>
    <x v="1"/>
    <x v="1"/>
    <x v="0"/>
    <n v="2025"/>
    <s v="Mar"/>
    <n v="0.14000000000000001"/>
  </r>
  <r>
    <x v="1"/>
    <x v="0"/>
    <x v="0"/>
    <x v="1"/>
    <x v="0"/>
    <n v="2025"/>
    <s v="Mar"/>
    <n v="-0.02"/>
  </r>
  <r>
    <x v="1"/>
    <x v="0"/>
    <x v="1"/>
    <x v="1"/>
    <x v="0"/>
    <n v="2025"/>
    <s v="Mar"/>
    <n v="-0.06"/>
  </r>
  <r>
    <x v="1"/>
    <x v="1"/>
    <x v="0"/>
    <x v="1"/>
    <x v="0"/>
    <n v="2025"/>
    <s v="Mar"/>
    <n v="0.01"/>
  </r>
  <r>
    <x v="1"/>
    <x v="1"/>
    <x v="1"/>
    <x v="1"/>
    <x v="0"/>
    <n v="2025"/>
    <s v="Mar"/>
    <n v="-0.04"/>
  </r>
  <r>
    <x v="2"/>
    <x v="0"/>
    <x v="0"/>
    <x v="1"/>
    <x v="0"/>
    <n v="2025"/>
    <s v="Mar"/>
    <n v="-0.08"/>
  </r>
  <r>
    <x v="2"/>
    <x v="0"/>
    <x v="1"/>
    <x v="1"/>
    <x v="0"/>
    <n v="2025"/>
    <s v="Mar"/>
    <n v="0.03"/>
  </r>
  <r>
    <x v="3"/>
    <x v="0"/>
    <x v="0"/>
    <x v="1"/>
    <x v="0"/>
    <n v="2025"/>
    <s v="Mar"/>
    <n v="0.04"/>
  </r>
  <r>
    <x v="3"/>
    <x v="0"/>
    <x v="1"/>
    <x v="1"/>
    <x v="0"/>
    <n v="2025"/>
    <s v="Mar"/>
    <n v="0.06"/>
  </r>
  <r>
    <x v="4"/>
    <x v="0"/>
    <x v="0"/>
    <x v="1"/>
    <x v="0"/>
    <n v="2025"/>
    <s v="Mar"/>
    <n v="-0.04"/>
  </r>
  <r>
    <x v="4"/>
    <x v="0"/>
    <x v="1"/>
    <x v="1"/>
    <x v="0"/>
    <n v="2025"/>
    <s v="Mar"/>
    <n v="-0.04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1BBF1-A455-47E5-B7ED-D04C1EFB7968}" name="TMW Monthly YoY" cacheId="6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0"/>
        <item h="1" x="1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7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6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0"/>
        <item x="1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8">
    <i>
      <x v="1"/>
    </i>
    <i r="1">
      <x/>
    </i>
    <i r="1">
      <x v="1"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K28" sqref="K28"/>
    </sheetView>
  </sheetViews>
  <sheetFormatPr defaultColWidth="9.1796875" defaultRowHeight="14" x14ac:dyDescent="0.3"/>
  <cols>
    <col min="1" max="1" width="1.54296875" style="2" customWidth="1"/>
    <col min="2" max="16384" width="9.1796875" style="2"/>
  </cols>
  <sheetData>
    <row r="12" spans="2:2" ht="30" x14ac:dyDescent="0.6">
      <c r="B12" s="1" t="s">
        <v>28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tabSelected="1" zoomScaleNormal="100" zoomScaleSheetLayoutView="85" workbookViewId="0">
      <selection activeCell="D14" sqref="D14"/>
    </sheetView>
  </sheetViews>
  <sheetFormatPr defaultColWidth="9.1796875" defaultRowHeight="12.5" outlineLevelRow="1" x14ac:dyDescent="0.35"/>
  <cols>
    <col min="1" max="1" width="1.54296875" style="11" customWidth="1"/>
    <col min="2" max="2" width="15.6328125" style="5" customWidth="1"/>
    <col min="3" max="4" width="15.6328125" style="10" customWidth="1"/>
    <col min="5" max="7" width="15.6328125" style="11" customWidth="1"/>
    <col min="8" max="8" width="9.1796875" style="11" customWidth="1"/>
    <col min="9" max="16384" width="9.1796875" style="11"/>
  </cols>
  <sheetData>
    <row r="1" spans="2:8" ht="6" customHeight="1" x14ac:dyDescent="0.35"/>
    <row r="2" spans="2:8" s="16" customFormat="1" ht="30" customHeight="1" x14ac:dyDescent="0.35">
      <c r="B2" s="46" t="str">
        <f>Cover!B12</f>
        <v>TYRE MARKET WATCH - March 2026</v>
      </c>
      <c r="C2" s="46"/>
      <c r="D2" s="46"/>
      <c r="E2" s="46"/>
      <c r="F2" s="46"/>
      <c r="G2" s="46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4" t="s">
        <v>3</v>
      </c>
      <c r="C4" s="45" t="s">
        <v>10</v>
      </c>
    </row>
    <row r="5" spans="2:8" ht="12.75" hidden="1" customHeight="1" outlineLevel="1" thickBot="1" x14ac:dyDescent="0.4">
      <c r="B5" s="44" t="s">
        <v>5</v>
      </c>
      <c r="C5" s="45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-0.02</v>
      </c>
      <c r="D10" s="32">
        <v>0</v>
      </c>
      <c r="E10" s="32">
        <v>-0.03</v>
      </c>
      <c r="F10" s="32">
        <v>0.32</v>
      </c>
      <c r="G10" s="33">
        <v>-0.02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35">
      <c r="B13" s="31" t="s">
        <v>9</v>
      </c>
      <c r="C13" s="32">
        <v>0.04</v>
      </c>
      <c r="D13" s="32">
        <v>-7.0000000000000007E-2</v>
      </c>
      <c r="E13" s="32">
        <v>0.06</v>
      </c>
      <c r="F13" s="32">
        <v>0.14000000000000001</v>
      </c>
      <c r="G13" s="33">
        <v>-0.02</v>
      </c>
      <c r="H13"/>
    </row>
    <row r="14" spans="2:8" ht="13.5" customHeight="1" x14ac:dyDescent="0.35">
      <c r="B14" s="31" t="s">
        <v>20</v>
      </c>
      <c r="C14" s="32">
        <v>0.19</v>
      </c>
      <c r="D14" s="32">
        <v>-0.05</v>
      </c>
      <c r="E14" s="32"/>
      <c r="F14" s="32"/>
      <c r="G14" s="33"/>
      <c r="H14"/>
    </row>
    <row r="15" spans="2:8" ht="12.5" customHeight="1" thickBot="1" x14ac:dyDescent="0.4">
      <c r="B15" s="36"/>
      <c r="C15" s="37"/>
      <c r="D15" s="37"/>
      <c r="E15" s="37"/>
      <c r="F15" s="37"/>
      <c r="G15" s="38"/>
      <c r="H15"/>
    </row>
    <row r="16" spans="2:8" ht="12.5" customHeight="1" x14ac:dyDescent="0.35"/>
    <row r="17" spans="2:8" ht="12.5" customHeight="1" x14ac:dyDescent="0.35"/>
    <row r="18" spans="2:8" ht="12.5" customHeight="1" x14ac:dyDescent="0.35"/>
    <row r="19" spans="2:8" ht="12.5" customHeight="1" x14ac:dyDescent="0.35"/>
    <row r="20" spans="2:8" ht="12.5" customHeight="1" x14ac:dyDescent="0.35"/>
    <row r="21" spans="2:8" ht="12.5" customHeight="1" x14ac:dyDescent="0.35"/>
    <row r="22" spans="2:8" ht="12.5" customHeight="1" x14ac:dyDescent="0.35"/>
    <row r="23" spans="2:8" ht="12.5" customHeight="1" x14ac:dyDescent="0.35"/>
    <row r="24" spans="2:8" ht="12.5" customHeight="1" x14ac:dyDescent="0.35"/>
    <row r="25" spans="2:8" ht="12.5" customHeight="1" x14ac:dyDescent="0.35"/>
    <row r="26" spans="2:8" ht="12.5" customHeight="1" x14ac:dyDescent="0.35"/>
    <row r="27" spans="2:8" ht="12.5" customHeight="1" x14ac:dyDescent="0.35"/>
    <row r="28" spans="2:8" ht="12.5" customHeight="1" x14ac:dyDescent="0.35">
      <c r="B28"/>
      <c r="C28"/>
      <c r="D28"/>
      <c r="E28"/>
      <c r="F28"/>
      <c r="G28"/>
      <c r="H28"/>
    </row>
    <row r="29" spans="2:8" ht="12.5" customHeight="1" x14ac:dyDescent="0.35"/>
    <row r="30" spans="2:8" ht="12.5" customHeight="1" x14ac:dyDescent="0.35"/>
    <row r="31" spans="2:8" ht="12.5" customHeight="1" x14ac:dyDescent="0.35"/>
    <row r="32" spans="2:8" ht="12.5" customHeight="1" x14ac:dyDescent="0.35"/>
    <row r="33" ht="12.5" customHeight="1" x14ac:dyDescent="0.35"/>
    <row r="34" ht="12.5" customHeight="1" x14ac:dyDescent="0.35"/>
    <row r="35" ht="12.5" customHeight="1" x14ac:dyDescent="0.35"/>
    <row r="36" ht="12.5" customHeight="1" x14ac:dyDescent="0.35"/>
    <row r="37" ht="12.5" customHeight="1" x14ac:dyDescent="0.35"/>
    <row r="38" ht="12.5" customHeight="1" x14ac:dyDescent="0.35"/>
    <row r="39" ht="12.5" customHeight="1" x14ac:dyDescent="0.35"/>
    <row r="40" ht="12.5" customHeight="1" x14ac:dyDescent="0.35"/>
    <row r="41" ht="12.5" customHeight="1" x14ac:dyDescent="0.35"/>
    <row r="42" ht="12.5" customHeight="1" x14ac:dyDescent="0.35"/>
    <row r="43" ht="12.5" customHeight="1" x14ac:dyDescent="0.35"/>
    <row r="44" ht="12.5" customHeight="1" x14ac:dyDescent="0.35"/>
    <row r="45" ht="12.5" customHeight="1" x14ac:dyDescent="0.35"/>
    <row r="46" ht="12.5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zoomScaleNormal="100" zoomScaleSheetLayoutView="85" workbookViewId="0">
      <selection activeCell="H36" sqref="H36"/>
    </sheetView>
  </sheetViews>
  <sheetFormatPr defaultColWidth="9.1796875" defaultRowHeight="12.5" outlineLevelRow="1" x14ac:dyDescent="0.35"/>
  <cols>
    <col min="1" max="1" width="1.54296875" style="11" customWidth="1"/>
    <col min="2" max="2" width="15.6328125" style="5" customWidth="1"/>
    <col min="3" max="4" width="15.6328125" style="10" customWidth="1"/>
    <col min="5" max="7" width="15.6328125" style="11" customWidth="1"/>
    <col min="8" max="8" width="9.1796875" style="11" customWidth="1"/>
    <col min="9" max="16384" width="9.1796875" style="11"/>
  </cols>
  <sheetData>
    <row r="1" spans="2:8" ht="6" customHeight="1" x14ac:dyDescent="0.35"/>
    <row r="2" spans="2:8" s="16" customFormat="1" ht="30" customHeight="1" x14ac:dyDescent="0.35">
      <c r="B2" s="46" t="str">
        <f>Cover!B12</f>
        <v>TYRE MARKET WATCH - March 2026</v>
      </c>
      <c r="C2" s="46"/>
      <c r="D2" s="46"/>
      <c r="E2" s="46"/>
      <c r="F2" s="46"/>
      <c r="G2" s="46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x14ac:dyDescent="0.35">
      <c r="B4" s="44" t="s">
        <v>3</v>
      </c>
      <c r="C4" s="45" t="s">
        <v>25</v>
      </c>
    </row>
    <row r="5" spans="2:8" ht="12.75" hidden="1" customHeight="1" outlineLevel="1" thickBot="1" x14ac:dyDescent="0.4">
      <c r="B5" s="44" t="s">
        <v>5</v>
      </c>
      <c r="C5" s="45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-0.02</v>
      </c>
      <c r="D10" s="32">
        <v>-0.02</v>
      </c>
      <c r="E10" s="32">
        <v>-0.08</v>
      </c>
      <c r="F10" s="32">
        <v>0.04</v>
      </c>
      <c r="G10" s="33">
        <v>-0.04</v>
      </c>
      <c r="H10"/>
    </row>
    <row r="11" spans="2:8" ht="13.5" customHeight="1" x14ac:dyDescent="0.35">
      <c r="B11" s="31" t="s">
        <v>20</v>
      </c>
      <c r="C11" s="32">
        <v>0</v>
      </c>
      <c r="D11" s="32">
        <v>0.01</v>
      </c>
      <c r="E11" s="32"/>
      <c r="F11" s="32"/>
      <c r="G11" s="33"/>
      <c r="H11"/>
    </row>
    <row r="12" spans="2:8" ht="13.5" customHeight="1" x14ac:dyDescent="0.35">
      <c r="B12" s="39"/>
      <c r="C12" s="32"/>
      <c r="D12" s="32"/>
      <c r="E12" s="32"/>
      <c r="F12" s="32"/>
      <c r="G12" s="33"/>
      <c r="H12"/>
    </row>
    <row r="13" spans="2:8" ht="13.5" customHeight="1" x14ac:dyDescent="0.35">
      <c r="B13" s="28" t="s">
        <v>13</v>
      </c>
      <c r="C13" s="29"/>
      <c r="D13" s="29"/>
      <c r="E13" s="29"/>
      <c r="F13" s="29"/>
      <c r="G13" s="30"/>
      <c r="H13"/>
    </row>
    <row r="14" spans="2:8" ht="13.5" customHeight="1" x14ac:dyDescent="0.35">
      <c r="B14" s="31" t="s">
        <v>9</v>
      </c>
      <c r="C14" s="32">
        <v>-0.02</v>
      </c>
      <c r="D14" s="32">
        <v>-0.06</v>
      </c>
      <c r="E14" s="32">
        <v>0.03</v>
      </c>
      <c r="F14" s="32">
        <v>0.06</v>
      </c>
      <c r="G14" s="33">
        <v>-0.04</v>
      </c>
      <c r="H14"/>
    </row>
    <row r="15" spans="2:8" ht="12.5" customHeight="1" x14ac:dyDescent="0.35">
      <c r="B15" s="31" t="s">
        <v>20</v>
      </c>
      <c r="C15" s="32">
        <v>0.14000000000000001</v>
      </c>
      <c r="D15" s="32">
        <v>-0.04</v>
      </c>
      <c r="E15" s="32"/>
      <c r="F15" s="32"/>
      <c r="G15" s="33"/>
      <c r="H15"/>
    </row>
    <row r="16" spans="2:8" ht="12.5" customHeight="1" thickBot="1" x14ac:dyDescent="0.4">
      <c r="B16" s="40"/>
      <c r="C16" s="41"/>
      <c r="D16" s="41"/>
      <c r="E16" s="42"/>
      <c r="F16" s="42"/>
      <c r="G16" s="43"/>
    </row>
    <row r="17" spans="2:8" ht="12.5" customHeight="1" x14ac:dyDescent="0.35"/>
    <row r="18" spans="2:8" ht="12.5" customHeight="1" x14ac:dyDescent="0.35"/>
    <row r="19" spans="2:8" ht="12.5" customHeight="1" x14ac:dyDescent="0.35"/>
    <row r="20" spans="2:8" ht="12.5" customHeight="1" x14ac:dyDescent="0.35"/>
    <row r="21" spans="2:8" ht="12.5" customHeight="1" x14ac:dyDescent="0.35"/>
    <row r="22" spans="2:8" ht="12.5" customHeight="1" x14ac:dyDescent="0.35"/>
    <row r="23" spans="2:8" ht="12.5" customHeight="1" x14ac:dyDescent="0.35"/>
    <row r="24" spans="2:8" ht="12.5" customHeight="1" x14ac:dyDescent="0.35"/>
    <row r="25" spans="2:8" ht="12.5" customHeight="1" x14ac:dyDescent="0.35"/>
    <row r="26" spans="2:8" ht="12.5" customHeight="1" x14ac:dyDescent="0.35"/>
    <row r="27" spans="2:8" ht="12.5" customHeight="1" x14ac:dyDescent="0.35"/>
    <row r="28" spans="2:8" ht="12.5" customHeight="1" x14ac:dyDescent="0.35">
      <c r="B28"/>
      <c r="C28"/>
      <c r="D28"/>
      <c r="E28"/>
      <c r="F28"/>
      <c r="G28"/>
      <c r="H28"/>
    </row>
    <row r="29" spans="2:8" ht="12.5" customHeight="1" x14ac:dyDescent="0.35"/>
    <row r="30" spans="2:8" ht="12.5" customHeight="1" x14ac:dyDescent="0.35"/>
    <row r="31" spans="2:8" ht="12.5" customHeight="1" x14ac:dyDescent="0.35"/>
    <row r="32" spans="2:8" ht="12.5" customHeight="1" x14ac:dyDescent="0.35"/>
    <row r="33" ht="12.5" customHeight="1" x14ac:dyDescent="0.35"/>
    <row r="34" ht="12.5" customHeight="1" x14ac:dyDescent="0.35"/>
    <row r="35" ht="12.5" customHeight="1" x14ac:dyDescent="0.35"/>
    <row r="36" ht="12.5" customHeight="1" x14ac:dyDescent="0.35"/>
    <row r="37" ht="12.5" customHeight="1" x14ac:dyDescent="0.35"/>
    <row r="38" ht="12.5" customHeight="1" x14ac:dyDescent="0.35"/>
    <row r="39" ht="12.5" customHeight="1" x14ac:dyDescent="0.35"/>
    <row r="40" ht="12.5" customHeight="1" x14ac:dyDescent="0.35"/>
    <row r="41" ht="12.5" customHeight="1" x14ac:dyDescent="0.35"/>
    <row r="42" ht="12.5" customHeight="1" x14ac:dyDescent="0.35"/>
    <row r="43" ht="12.5" customHeight="1" x14ac:dyDescent="0.35"/>
    <row r="44" ht="12.5" customHeight="1" x14ac:dyDescent="0.35"/>
    <row r="45" ht="12.5" customHeight="1" x14ac:dyDescent="0.35"/>
    <row r="46" ht="12.5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H14" sqref="H14:H27"/>
    </sheetView>
  </sheetViews>
  <sheetFormatPr defaultColWidth="9.1796875" defaultRowHeight="12.5" x14ac:dyDescent="0.35"/>
  <cols>
    <col min="1" max="1" width="15.54296875" style="4" bestFit="1" customWidth="1"/>
    <col min="2" max="2" width="11.54296875" style="4" bestFit="1" customWidth="1"/>
    <col min="3" max="3" width="12.81640625" style="4" bestFit="1" customWidth="1"/>
    <col min="4" max="4" width="11.453125" style="4" bestFit="1" customWidth="1"/>
    <col min="5" max="5" width="10.81640625" style="4" bestFit="1" customWidth="1"/>
    <col min="6" max="6" width="7.1796875" style="4" bestFit="1" customWidth="1"/>
    <col min="7" max="7" width="9.1796875" style="4"/>
    <col min="8" max="8" width="9.81640625" style="4" bestFit="1" customWidth="1"/>
    <col min="9" max="16384" width="9.179687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10</v>
      </c>
      <c r="E2" t="s">
        <v>11</v>
      </c>
      <c r="F2">
        <v>2025</v>
      </c>
      <c r="G2" t="s">
        <v>27</v>
      </c>
      <c r="H2" s="20">
        <v>-0.02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10</v>
      </c>
      <c r="E3" t="s">
        <v>11</v>
      </c>
      <c r="F3">
        <v>2025</v>
      </c>
      <c r="G3" t="s">
        <v>27</v>
      </c>
      <c r="H3" s="20">
        <v>0.04</v>
      </c>
      <c r="J3" s="9"/>
    </row>
    <row r="4" spans="1:10" ht="14.5" x14ac:dyDescent="0.35">
      <c r="A4" t="s">
        <v>8</v>
      </c>
      <c r="B4" t="s">
        <v>20</v>
      </c>
      <c r="C4" t="s">
        <v>13</v>
      </c>
      <c r="D4" t="s">
        <v>10</v>
      </c>
      <c r="E4" t="s">
        <v>11</v>
      </c>
      <c r="F4">
        <v>2025</v>
      </c>
      <c r="G4" t="s">
        <v>27</v>
      </c>
      <c r="H4" s="20">
        <v>0.19</v>
      </c>
      <c r="J4" s="9"/>
    </row>
    <row r="5" spans="1:10" ht="14.5" x14ac:dyDescent="0.35">
      <c r="A5" t="s">
        <v>19</v>
      </c>
      <c r="B5" t="s">
        <v>9</v>
      </c>
      <c r="C5" t="s">
        <v>12</v>
      </c>
      <c r="D5" t="s">
        <v>10</v>
      </c>
      <c r="E5" t="s">
        <v>11</v>
      </c>
      <c r="F5">
        <v>2025</v>
      </c>
      <c r="G5" t="s">
        <v>27</v>
      </c>
      <c r="H5" s="20">
        <v>0</v>
      </c>
      <c r="J5" s="9"/>
    </row>
    <row r="6" spans="1:10" ht="14.5" x14ac:dyDescent="0.35">
      <c r="A6" t="s">
        <v>19</v>
      </c>
      <c r="B6" t="s">
        <v>9</v>
      </c>
      <c r="C6" t="s">
        <v>13</v>
      </c>
      <c r="D6" t="s">
        <v>10</v>
      </c>
      <c r="E6" t="s">
        <v>11</v>
      </c>
      <c r="F6">
        <v>2025</v>
      </c>
      <c r="G6" t="s">
        <v>27</v>
      </c>
      <c r="H6" s="20">
        <v>-7.0000000000000007E-2</v>
      </c>
      <c r="J6" s="9"/>
    </row>
    <row r="7" spans="1:10" ht="14.5" x14ac:dyDescent="0.35">
      <c r="A7" t="s">
        <v>19</v>
      </c>
      <c r="B7" t="s">
        <v>20</v>
      </c>
      <c r="C7" t="s">
        <v>13</v>
      </c>
      <c r="D7" t="s">
        <v>10</v>
      </c>
      <c r="E7" t="s">
        <v>11</v>
      </c>
      <c r="F7">
        <v>2025</v>
      </c>
      <c r="G7" t="s">
        <v>27</v>
      </c>
      <c r="H7" s="20">
        <v>-0.05</v>
      </c>
      <c r="J7" s="9"/>
    </row>
    <row r="8" spans="1:10" ht="14.5" x14ac:dyDescent="0.35">
      <c r="A8" t="s">
        <v>14</v>
      </c>
      <c r="B8" t="s">
        <v>9</v>
      </c>
      <c r="C8" t="s">
        <v>12</v>
      </c>
      <c r="D8" t="s">
        <v>10</v>
      </c>
      <c r="E8" t="s">
        <v>11</v>
      </c>
      <c r="F8">
        <v>2025</v>
      </c>
      <c r="G8" t="s">
        <v>27</v>
      </c>
      <c r="H8" s="20">
        <v>-0.03</v>
      </c>
      <c r="J8" s="9"/>
    </row>
    <row r="9" spans="1:10" ht="14.5" x14ac:dyDescent="0.35">
      <c r="A9" t="s">
        <v>14</v>
      </c>
      <c r="B9" t="s">
        <v>9</v>
      </c>
      <c r="C9" t="s">
        <v>13</v>
      </c>
      <c r="D9" t="s">
        <v>10</v>
      </c>
      <c r="E9" t="s">
        <v>11</v>
      </c>
      <c r="F9">
        <v>2025</v>
      </c>
      <c r="G9" t="s">
        <v>27</v>
      </c>
      <c r="H9" s="20">
        <v>0.06</v>
      </c>
      <c r="J9" s="9"/>
    </row>
    <row r="10" spans="1:10" ht="14.5" x14ac:dyDescent="0.35">
      <c r="A10" t="s">
        <v>22</v>
      </c>
      <c r="B10" t="s">
        <v>9</v>
      </c>
      <c r="C10" t="s">
        <v>12</v>
      </c>
      <c r="D10" t="s">
        <v>10</v>
      </c>
      <c r="E10" t="s">
        <v>11</v>
      </c>
      <c r="F10">
        <v>2025</v>
      </c>
      <c r="G10" t="s">
        <v>27</v>
      </c>
      <c r="H10" s="20">
        <v>0.32</v>
      </c>
      <c r="J10" s="9"/>
    </row>
    <row r="11" spans="1:10" ht="14.5" x14ac:dyDescent="0.35">
      <c r="A11" t="s">
        <v>22</v>
      </c>
      <c r="B11" t="s">
        <v>9</v>
      </c>
      <c r="C11" t="s">
        <v>13</v>
      </c>
      <c r="D11" t="s">
        <v>10</v>
      </c>
      <c r="E11" t="s">
        <v>11</v>
      </c>
      <c r="F11">
        <v>2025</v>
      </c>
      <c r="G11" t="s">
        <v>27</v>
      </c>
      <c r="H11" s="20">
        <v>0.14000000000000001</v>
      </c>
      <c r="J11" s="9"/>
    </row>
    <row r="12" spans="1:10" ht="14.5" x14ac:dyDescent="0.35">
      <c r="A12" t="s">
        <v>23</v>
      </c>
      <c r="B12" t="s">
        <v>9</v>
      </c>
      <c r="C12" t="s">
        <v>12</v>
      </c>
      <c r="D12" t="s">
        <v>10</v>
      </c>
      <c r="E12" t="s">
        <v>11</v>
      </c>
      <c r="F12">
        <v>2025</v>
      </c>
      <c r="G12" t="s">
        <v>27</v>
      </c>
      <c r="H12" s="20">
        <v>-0.02</v>
      </c>
      <c r="J12" s="9"/>
    </row>
    <row r="13" spans="1:10" ht="14.5" x14ac:dyDescent="0.35">
      <c r="A13" t="s">
        <v>23</v>
      </c>
      <c r="B13" t="s">
        <v>9</v>
      </c>
      <c r="C13" t="s">
        <v>13</v>
      </c>
      <c r="D13" t="s">
        <v>10</v>
      </c>
      <c r="E13" t="s">
        <v>11</v>
      </c>
      <c r="F13">
        <v>2025</v>
      </c>
      <c r="G13" t="s">
        <v>27</v>
      </c>
      <c r="H13" s="20">
        <v>-0.02</v>
      </c>
      <c r="J13" s="9"/>
    </row>
    <row r="14" spans="1:10" ht="14.5" x14ac:dyDescent="0.35">
      <c r="A14" t="s">
        <v>8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27</v>
      </c>
      <c r="H14" s="20">
        <v>-0.02</v>
      </c>
      <c r="J14" s="9"/>
    </row>
    <row r="15" spans="1:10" ht="14.5" x14ac:dyDescent="0.35">
      <c r="A15" t="s">
        <v>8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27</v>
      </c>
      <c r="H15" s="20">
        <v>-0.02</v>
      </c>
      <c r="J15" s="9"/>
    </row>
    <row r="16" spans="1:10" ht="14.5" x14ac:dyDescent="0.35">
      <c r="A16" t="s">
        <v>8</v>
      </c>
      <c r="B16" t="s">
        <v>20</v>
      </c>
      <c r="C16" t="s">
        <v>12</v>
      </c>
      <c r="D16" t="s">
        <v>25</v>
      </c>
      <c r="E16" t="s">
        <v>11</v>
      </c>
      <c r="F16">
        <v>2025</v>
      </c>
      <c r="G16" t="s">
        <v>27</v>
      </c>
      <c r="H16" s="20">
        <v>0</v>
      </c>
      <c r="J16" s="9"/>
    </row>
    <row r="17" spans="1:10" ht="14.5" x14ac:dyDescent="0.35">
      <c r="A17" t="s">
        <v>8</v>
      </c>
      <c r="B17" t="s">
        <v>20</v>
      </c>
      <c r="C17" t="s">
        <v>13</v>
      </c>
      <c r="D17" t="s">
        <v>25</v>
      </c>
      <c r="E17" t="s">
        <v>11</v>
      </c>
      <c r="F17">
        <v>2025</v>
      </c>
      <c r="G17" t="s">
        <v>27</v>
      </c>
      <c r="H17" s="20">
        <v>0.14000000000000001</v>
      </c>
      <c r="J17" s="9"/>
    </row>
    <row r="18" spans="1:10" ht="14.5" x14ac:dyDescent="0.35">
      <c r="A18" t="s">
        <v>19</v>
      </c>
      <c r="B18" t="s">
        <v>9</v>
      </c>
      <c r="C18" t="s">
        <v>12</v>
      </c>
      <c r="D18" t="s">
        <v>25</v>
      </c>
      <c r="E18" t="s">
        <v>11</v>
      </c>
      <c r="F18">
        <v>2025</v>
      </c>
      <c r="G18" t="s">
        <v>27</v>
      </c>
      <c r="H18" s="20">
        <v>-0.02</v>
      </c>
      <c r="J18" s="9"/>
    </row>
    <row r="19" spans="1:10" ht="14.5" x14ac:dyDescent="0.35">
      <c r="A19" t="s">
        <v>19</v>
      </c>
      <c r="B19" t="s">
        <v>9</v>
      </c>
      <c r="C19" t="s">
        <v>13</v>
      </c>
      <c r="D19" t="s">
        <v>25</v>
      </c>
      <c r="E19" t="s">
        <v>11</v>
      </c>
      <c r="F19">
        <v>2025</v>
      </c>
      <c r="G19" t="s">
        <v>27</v>
      </c>
      <c r="H19" s="20">
        <v>-0.06</v>
      </c>
      <c r="J19" s="9"/>
    </row>
    <row r="20" spans="1:10" ht="14.5" x14ac:dyDescent="0.35">
      <c r="A20" t="s">
        <v>19</v>
      </c>
      <c r="B20" t="s">
        <v>20</v>
      </c>
      <c r="C20" t="s">
        <v>12</v>
      </c>
      <c r="D20" t="s">
        <v>25</v>
      </c>
      <c r="E20" t="s">
        <v>11</v>
      </c>
      <c r="F20">
        <v>2025</v>
      </c>
      <c r="G20" t="s">
        <v>27</v>
      </c>
      <c r="H20" s="20">
        <v>0.01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25</v>
      </c>
      <c r="E21" t="s">
        <v>11</v>
      </c>
      <c r="F21">
        <v>2025</v>
      </c>
      <c r="G21" t="s">
        <v>27</v>
      </c>
      <c r="H21" s="20">
        <v>-0.04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25</v>
      </c>
      <c r="E22" t="s">
        <v>11</v>
      </c>
      <c r="F22">
        <v>2025</v>
      </c>
      <c r="G22" t="s">
        <v>27</v>
      </c>
      <c r="H22" s="20">
        <v>-0.08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25</v>
      </c>
      <c r="E23" t="s">
        <v>11</v>
      </c>
      <c r="F23">
        <v>2025</v>
      </c>
      <c r="G23" t="s">
        <v>27</v>
      </c>
      <c r="H23" s="20">
        <v>0.03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25</v>
      </c>
      <c r="E24" t="s">
        <v>11</v>
      </c>
      <c r="F24">
        <v>2025</v>
      </c>
      <c r="G24" t="s">
        <v>27</v>
      </c>
      <c r="H24" s="20">
        <v>0.04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25</v>
      </c>
      <c r="E25" t="s">
        <v>11</v>
      </c>
      <c r="F25">
        <v>2025</v>
      </c>
      <c r="G25" t="s">
        <v>27</v>
      </c>
      <c r="H25" s="20">
        <v>0.06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25</v>
      </c>
      <c r="E26" t="s">
        <v>11</v>
      </c>
      <c r="F26">
        <v>2025</v>
      </c>
      <c r="G26" t="s">
        <v>27</v>
      </c>
      <c r="H26" s="20">
        <v>-0.04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25</v>
      </c>
      <c r="E27" t="s">
        <v>11</v>
      </c>
      <c r="F27">
        <v>2025</v>
      </c>
      <c r="G27" t="s">
        <v>27</v>
      </c>
      <c r="H27" s="20">
        <v>-0.04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975EDB-ED66-4F00-870B-2591B47C58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7835E-5624-4DCF-B157-2D34E00112FB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customXml/itemProps3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5DD35A3C-C521-41CE-B703-771B792F4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40d77-9f33-448e-93ea-d9caa6331993"/>
    <ds:schemaRef ds:uri="5f51e9a4-2ae1-4723-a64a-740299398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2026-04-27T10:22:04Z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204454914</vt:i4>
  </property>
  <property fmtid="{D5CDD505-2E9C-101B-9397-08002B2CF9AE}" pid="5" name="_NewReviewCycle">
    <vt:lpwstr/>
  </property>
  <property fmtid="{D5CDD505-2E9C-101B-9397-08002B2CF9AE}" pid="6" name="_PreviousAdHocReviewCycleID">
    <vt:i4>1180582466</vt:i4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